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1.- ESTADOS FINANCIEROS\2601-2024-08-EFIN\1.- ESTADOS FINANCIEROS SEPTIEMBRE 2024\III ESTADOS E INFORMACIÓN PROGRAMÁTICA\"/>
    </mc:Choice>
  </mc:AlternateContent>
  <xr:revisionPtr revIDLastSave="0" documentId="13_ncr:1_{58798486-9B1D-4B36-8088-1178386A4B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 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5" l="1"/>
  <c r="G10" i="25" s="1"/>
  <c r="D11" i="25"/>
  <c r="G11" i="25" s="1"/>
  <c r="D12" i="25"/>
  <c r="G12" i="25"/>
  <c r="D13" i="25"/>
  <c r="G13" i="25"/>
  <c r="D14" i="25"/>
  <c r="G14" i="25" s="1"/>
  <c r="D15" i="25"/>
  <c r="G15" i="25"/>
  <c r="D16" i="25"/>
  <c r="G16" i="25" s="1"/>
  <c r="D17" i="25"/>
  <c r="G17" i="25" s="1"/>
  <c r="D18" i="25"/>
  <c r="G18" i="25"/>
  <c r="D19" i="25"/>
  <c r="G19" i="25"/>
  <c r="D20" i="25"/>
  <c r="G20" i="25" s="1"/>
  <c r="D21" i="25"/>
  <c r="G21" i="25"/>
  <c r="D22" i="25"/>
  <c r="G22" i="25" s="1"/>
  <c r="D23" i="25"/>
  <c r="G23" i="25" s="1"/>
  <c r="D24" i="25"/>
  <c r="G24" i="25"/>
  <c r="D25" i="25"/>
  <c r="G25" i="25"/>
  <c r="D26" i="25"/>
  <c r="G26" i="25" s="1"/>
  <c r="D27" i="25"/>
  <c r="G27" i="25"/>
  <c r="D28" i="25"/>
  <c r="G28" i="25" s="1"/>
  <c r="D29" i="25"/>
  <c r="G29" i="25" s="1"/>
  <c r="D30" i="25"/>
  <c r="G30" i="25"/>
  <c r="D31" i="25"/>
  <c r="G31" i="25"/>
  <c r="D32" i="25"/>
  <c r="G32" i="25" s="1"/>
  <c r="D33" i="25"/>
  <c r="G33" i="25"/>
  <c r="D34" i="25"/>
  <c r="G34" i="25" s="1"/>
  <c r="D35" i="25"/>
  <c r="G35" i="25" s="1"/>
  <c r="D36" i="25"/>
  <c r="G36" i="25"/>
  <c r="D37" i="25"/>
  <c r="G37" i="25"/>
  <c r="D38" i="25"/>
  <c r="G38" i="25" s="1"/>
  <c r="D39" i="25"/>
  <c r="G39" i="25"/>
  <c r="D40" i="25"/>
  <c r="G40" i="25" s="1"/>
  <c r="D41" i="25"/>
  <c r="G41" i="25" s="1"/>
  <c r="D42" i="25"/>
  <c r="G42" i="25"/>
  <c r="D43" i="25"/>
  <c r="G43" i="25"/>
  <c r="D44" i="25"/>
  <c r="G44" i="25" s="1"/>
  <c r="D45" i="25"/>
  <c r="G45" i="25"/>
  <c r="D46" i="25"/>
  <c r="G46" i="25" s="1"/>
  <c r="D47" i="25"/>
  <c r="G47" i="25" s="1"/>
  <c r="D48" i="25"/>
  <c r="G48" i="25"/>
  <c r="D49" i="25"/>
  <c r="G49" i="25"/>
  <c r="D50" i="25"/>
  <c r="G50" i="25" s="1"/>
  <c r="D51" i="25"/>
  <c r="G51" i="25"/>
  <c r="D52" i="25"/>
  <c r="G52" i="25" s="1"/>
  <c r="D53" i="25"/>
  <c r="G53" i="25" s="1"/>
  <c r="D54" i="25"/>
  <c r="G54" i="25"/>
  <c r="D55" i="25"/>
  <c r="G55" i="25"/>
  <c r="B56" i="25"/>
  <c r="C56" i="25"/>
  <c r="E56" i="25"/>
  <c r="F56" i="25"/>
  <c r="G56" i="25" l="1"/>
  <c r="D56" i="25"/>
</calcChain>
</file>

<file path=xl/sharedStrings.xml><?xml version="1.0" encoding="utf-8"?>
<sst xmlns="http://schemas.openxmlformats.org/spreadsheetml/2006/main" count="61" uniqueCount="61">
  <si>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</si>
  <si>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</si>
  <si>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</si>
  <si>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</si>
  <si>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</si>
  <si>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</si>
  <si>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</si>
  <si>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</si>
  <si>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MUNICIPIO DE XICOTEPEC PUEBLA</t>
  </si>
  <si>
    <t>3= (1+2)</t>
  </si>
  <si>
    <t>6= (3-4)</t>
  </si>
  <si>
    <t>Programas y Proyectos de Inversión</t>
  </si>
  <si>
    <t xml:space="preserve">TOTALES </t>
  </si>
  <si>
    <t>Mantenimiento de alumbrado público del Municipio de Xicotepec, en la localidad de Xicotepec de Juárez.</t>
  </si>
  <si>
    <t>Rehabilitación del revestimiento del camino rural entronque carretera a Tlaxcalantongo a Tulancinguillo en el Municipio de Xicotepec, en la localidad de Tulancinguillo.</t>
  </si>
  <si>
    <t>Rehabilitación de revestimiento del camino rural Los Arroyos -El Higüero en el Municipio de Xicotepec, en la localidad de los Arroyos.</t>
  </si>
  <si>
    <t>Construcción de tres aulas didácticas en estructura regional "C" en Primaria General Federal "Melchor Ocampo" en el Municipio de Xicotepec en la localidad de los Limones.</t>
  </si>
  <si>
    <t>Rehabilitación del revestimiento del camino rural a Tulancinguillo-Rancho Nuevo en el Municipio de Xicotepec, en la localidad de Rancho Nuevo.</t>
  </si>
  <si>
    <t>Construcción de un aula de medios estructura U1C para Bachillerato "Manuel Ávila Camacho" en el Municipio de Xicotepec en la localidad de Villa Ávila Camacho (la ceiba).</t>
  </si>
  <si>
    <t>Construcción de banquetas en calle Miguel Hidalgo, en el Municipio de Xicotepec, en la localidad de San Antonio Ocopetlatlan.</t>
  </si>
  <si>
    <t>Rehabilitación del revestimiento del camino rural entronque Villa Ávila Camacho a Santa Rita en el Municipio de Xicotepec, en la localidad de Santa Rita.</t>
  </si>
  <si>
    <t>Construcción de pavimento con concreto hidráulico en calle Juan Hilario, en el Municipio de Xicotepec en la localidad de Ahuaxintitla.</t>
  </si>
  <si>
    <t>Construcción de pavimento con concreto hidráulico en segunda privada de Abraham Fosado, en el Municipio de Xicotepec, en la localidad de Xicotepec de Juárez.</t>
  </si>
  <si>
    <t>Rehabilitación de techado en área de impartición física en Escuela Secundaria Federal "Francisco González Bocanegra” en el Municipio de Xicotepec en la localidad de Xicotepec de Juárez.</t>
  </si>
  <si>
    <t>Ampliación de red eléctrica en baja y media tensión, en diferentes calles, en la localidad de san Agustín Atlihuacan.</t>
  </si>
  <si>
    <t>Construcción de pavimento con concreto hidráulico en calle principal, en el Municipio de Xicotepec, en la localidad de Tepapatlaxco.</t>
  </si>
  <si>
    <t>Construcción de pavimento con concreto hidráulico en segunda privada de Porfirio Díaz, en el Municipio de Xicotepec, en la localidad de Xicotepec de Juárez.</t>
  </si>
  <si>
    <t>Mantenimiento con concreto hidráulico (bacheo) en la localidad de Xicotepec de Juárez, en diferentes calles.</t>
  </si>
  <si>
    <t>Mantenimiento de señalética horizontal y vertical en vialidades en zona de parquímetros y en vialidades principales en el Municipio de Xicotepec, en la localidad de Xicotepec de Juárez.</t>
  </si>
  <si>
    <t>Mejoramiento y mantenimiento del Centro de Reinserción Social Distrital, en el Municipio de Xicotepec, en la localidad de Xicotepec de Juárez.</t>
  </si>
  <si>
    <t>Construcción de pavimento con concreto hidráulico en calle encino, en el Municipio de Xicotepec en la localidad de Xicotepec de Juárez.</t>
  </si>
  <si>
    <t>Capítulo 6000</t>
  </si>
  <si>
    <t>Construcción de puente vehicular (obra complementaria) en el camino que va de la carretera la Ceiba – la Unión a la localidad Ejido de Rancho Nuevo (el ojite), en la localidad de Ejido de Rancho Nuevo el ojite), en el Municipio de Xicotepec, Estado de Puebla.</t>
  </si>
  <si>
    <t>Construcción de cancha pública de usos múltiples en la colonia el mirador en el Municipio de Xicotepec, en la localidad de Xicotepec de Juárez.</t>
  </si>
  <si>
    <t>Ampliación de red eléctrica en baja y media tensión, en diferentes calles Municipio de Xicotepec en la localidad de el Porvenir Ejido.</t>
  </si>
  <si>
    <t>Construcción de pavimento con concreto hidráulico en calle yoloxóchitl en el Municipio Xicotepec, en la localidad de Mecatlán de las Flores.</t>
  </si>
  <si>
    <t>Mantenimiento de alumbrado público del Municipio de Xicotepec, en diferentes localidades.</t>
  </si>
  <si>
    <t>Construcción de pavimento con concreto hidráulico en calle principal, en el Municipio de Xicotepec, en la localidad de Duraznotla.</t>
  </si>
  <si>
    <t>Construcción de pavimento con concreto hidráulico en  calles Francisco Filla, Venustiano Carranza y Miguel Hidalgo en el Municipio  de Xicotepec , en la localidad de Tlaxcalantongo.</t>
  </si>
  <si>
    <t>Construcción de pavimento con concreto hidráulico en Gonzalo Bautista, en el Municipio de Xicotepec, en la localidad de Villa Ávila Camacho.</t>
  </si>
  <si>
    <t>Construcción de pavimento con concreto hidráulico en calle principal, en el Municipio de Xicotepec, en la localidad de las Pilas.</t>
  </si>
  <si>
    <t>Construcción de pavimento con concreto hidráulico en segunda privada de zaragoza, en el Municipio de Xicotepec, en la localidad de San Isidro.</t>
  </si>
  <si>
    <t>Construcción de andador urbano  en el Municipio de Xicotepec, en la localidad de Santa Cruz Chica.</t>
  </si>
  <si>
    <t>Construcción de barda perimetral y obra exterior en Preescolar Indígena "Niños Héroes"  en el Municipio de Xicotepec en la localidad de San Agustín Atlihuácan.</t>
  </si>
  <si>
    <t>Rehabilitación de alcantarillado sanitario en diferentes calles en la localidad de Villa Ávila Camacho (la ceiba).</t>
  </si>
  <si>
    <t>Construcción de cercado perimetral en Bachillerato "Ricardo Flores Magón" en el Municipio de Xicotepec, en la localidad de Xicotepec de Juárez.</t>
  </si>
  <si>
    <t>Rehabilitación del revestimiento del camino rural la Bomba-Gilberto Camacho en el Municipio de Xicotepec, en la localidad de Gilberto Camacho.</t>
  </si>
  <si>
    <t>Rehabilitación de alcantarillado sanitario en diferentes calles en la localidad de Xicotepec de Juárez.</t>
  </si>
  <si>
    <t>Construcción de sistemas de captación de agua pluvial con fines de abasto de agua potable a nivel vivienda en el Municipio de Xicotepec en la localidad del Cerro de los Limones.</t>
  </si>
  <si>
    <t>Rehabilitación de red de distribucion de agua potable en la zona norte de la localidad de Gilberto Camacho, Municipio de Xicotepec, Puebla.</t>
  </si>
  <si>
    <t>Rehabilitación del revestimiento del camino rural Quinta -Lilia a San Pedro Petlacotla en el Municipio de Xicotepec, en la localidad de Quinta Lilia.</t>
  </si>
  <si>
    <t>Rehabilitación de camino rural sacacosechas real san pedro en el Municipio de Xicotepec, en la localidad de Jalapilla.</t>
  </si>
  <si>
    <t>Construcción de cancha pública de usos múltiples en el Municipio de Xicotepec, en la localidad de Atequexquitla.</t>
  </si>
  <si>
    <t>Ampliación de red eléctrica en baja y media tensión, en calle hidalgo Municipio de Xicotepec en la localidad de Tierra Negra.</t>
  </si>
  <si>
    <t>Servicio en la elaboración de estudios y proyectos de obra en el rubro de urbanización, en el Municipio de Xicotepec.</t>
  </si>
  <si>
    <t>Servicio en la elaboración de estudios en el rubro de infraestructura básica educativa, en el Municipio de Xicotepec.</t>
  </si>
  <si>
    <t>Servicio en la elaboración de estudios y proyectos de obra en el rubro de electrificación rural, en el Municipio de Xicotepec.</t>
  </si>
  <si>
    <t>Servicio en la elaboración de estudios y proyectos de obra en el rubro de agua y alcantarillado, en el Municipio de Xicotepec.</t>
  </si>
  <si>
    <t>Rehabilitacion del techado de la cancha del Colegio de Bachilleres del Estado de Puebla Plantel 11.</t>
  </si>
  <si>
    <t>Construcción de andador urbano en avenida zaragoza, en el Municipio de Xicotepec, en la localidad de San Isidro.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</si>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</sst>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3" fontId="4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6872-D40B-4669-8778-FEC8339094C0}">
  <sheetPr>
    <tabColor rgb="FFC4D600"/>
  </sheetPr>
  <dimension ref="A1:J61"/>
  <sheetViews>
    <sheetView tabSelected="1" zoomScale="91" zoomScaleNormal="91" zoomScaleSheetLayoutView="84" workbookViewId="0">
      <selection activeCell="E14" sqref="E14"/>
    </sheetView>
  </sheetViews>
  <sheetFormatPr baseColWidth="10" defaultRowHeight="12.75" x14ac:dyDescent="0.2"/>
  <cols>
    <col min="1" max="1" width="50.28515625" style="2" customWidth="1"/>
    <col min="2" max="2" width="25" style="2" customWidth="1"/>
    <col min="3" max="3" width="19.140625" style="2" customWidth="1"/>
    <col min="4" max="4" width="21.7109375" style="2" bestFit="1" customWidth="1"/>
    <col min="5" max="5" width="25.28515625" style="2" customWidth="1"/>
    <col min="6" max="6" width="22.28515625" style="2" customWidth="1"/>
    <col min="7" max="7" width="23.140625" style="2" customWidth="1"/>
    <col min="8" max="8" width="11.42578125" style="2"/>
    <col min="9" max="9" width="14.7109375" style="2" bestFit="1" customWidth="1"/>
    <col min="10" max="10" width="12.42578125" style="2" bestFit="1" customWidth="1"/>
    <col min="11" max="16384" width="11.42578125" style="2"/>
  </cols>
  <sheetData>
    <row r="1" spans="1:9" ht="13.5" thickBot="1" x14ac:dyDescent="0.25"/>
    <row r="2" spans="1:9" x14ac:dyDescent="0.2">
      <c r="A2" s="10" t="s">
        <v>8</v>
      </c>
      <c r="B2" s="11"/>
      <c r="C2" s="11"/>
      <c r="D2" s="11"/>
      <c r="E2" s="11"/>
      <c r="F2" s="11"/>
      <c r="G2" s="12"/>
    </row>
    <row r="3" spans="1:9" x14ac:dyDescent="0.2">
      <c r="A3" s="13" t="s">
        <v>11</v>
      </c>
      <c r="B3" s="14"/>
      <c r="C3" s="14"/>
      <c r="D3" s="14"/>
      <c r="E3" s="14"/>
      <c r="F3" s="14"/>
      <c r="G3" s="15"/>
    </row>
    <row r="4" spans="1:9" x14ac:dyDescent="0.2">
      <c r="A4" s="13" t="s">
        <v>31</v>
      </c>
      <c r="B4" s="14"/>
      <c r="C4" s="14"/>
      <c r="D4" s="14"/>
      <c r="E4" s="14"/>
      <c r="F4" s="14"/>
      <c r="G4" s="15"/>
    </row>
    <row r="5" spans="1:9" ht="13.5" thickBot="1" x14ac:dyDescent="0.25">
      <c r="A5" s="13" t="s">
        <v>60</v>
      </c>
      <c r="B5" s="14"/>
      <c r="C5" s="14"/>
      <c r="D5" s="14"/>
      <c r="E5" s="14"/>
      <c r="F5" s="14"/>
      <c r="G5" s="15"/>
    </row>
    <row r="6" spans="1:9" ht="13.5" thickBot="1" x14ac:dyDescent="0.25">
      <c r="A6" s="8" t="s">
        <v>0</v>
      </c>
      <c r="B6" s="18" t="s">
        <v>3</v>
      </c>
      <c r="C6" s="19"/>
      <c r="D6" s="19"/>
      <c r="E6" s="19"/>
      <c r="F6" s="20"/>
      <c r="G6" s="8" t="s">
        <v>4</v>
      </c>
    </row>
    <row r="7" spans="1:9" x14ac:dyDescent="0.2">
      <c r="A7" s="16"/>
      <c r="B7" s="8" t="s">
        <v>5</v>
      </c>
      <c r="C7" s="8" t="s">
        <v>6</v>
      </c>
      <c r="D7" s="8" t="s">
        <v>1</v>
      </c>
      <c r="E7" s="8" t="s">
        <v>2</v>
      </c>
      <c r="F7" s="8" t="s">
        <v>7</v>
      </c>
      <c r="G7" s="16"/>
    </row>
    <row r="8" spans="1:9" ht="28.5" customHeight="1" thickBot="1" x14ac:dyDescent="0.25">
      <c r="A8" s="16"/>
      <c r="B8" s="9"/>
      <c r="C8" s="9"/>
      <c r="D8" s="9"/>
      <c r="E8" s="9"/>
      <c r="F8" s="9"/>
      <c r="G8" s="9"/>
    </row>
    <row r="9" spans="1:9" ht="13.5" thickBot="1" x14ac:dyDescent="0.25">
      <c r="A9" s="17"/>
      <c r="B9" s="1">
        <v>1</v>
      </c>
      <c r="C9" s="1">
        <v>2</v>
      </c>
      <c r="D9" s="1" t="s">
        <v>9</v>
      </c>
      <c r="E9" s="1">
        <v>4</v>
      </c>
      <c r="F9" s="1">
        <v>5</v>
      </c>
      <c r="G9" s="1" t="s">
        <v>10</v>
      </c>
    </row>
    <row r="10" spans="1:9" ht="39" thickBot="1" x14ac:dyDescent="0.25">
      <c r="A10" s="7" t="s">
        <v>29</v>
      </c>
      <c r="B10" s="3">
        <v>3057302.87</v>
      </c>
      <c r="C10" s="3">
        <v>0</v>
      </c>
      <c r="D10" s="3">
        <f>+B10+C10</f>
        <v>3057302.87</v>
      </c>
      <c r="E10" s="3">
        <v>3057302.87</v>
      </c>
      <c r="F10" s="3">
        <v>3057302.87</v>
      </c>
      <c r="G10" s="3">
        <f>+D10-E10</f>
        <v>0</v>
      </c>
      <c r="I10" s="4"/>
    </row>
    <row r="11" spans="1:9" ht="26.25" thickBot="1" x14ac:dyDescent="0.25">
      <c r="A11" s="7" t="s">
        <v>13</v>
      </c>
      <c r="B11" s="3">
        <v>2879676.8</v>
      </c>
      <c r="C11" s="3">
        <v>0</v>
      </c>
      <c r="D11" s="3">
        <f>+B11+C11</f>
        <v>2879676.8</v>
      </c>
      <c r="E11" s="3">
        <v>2879676.8</v>
      </c>
      <c r="F11" s="3">
        <v>2879676.8</v>
      </c>
      <c r="G11" s="3">
        <f>+D11-E11</f>
        <v>0</v>
      </c>
      <c r="I11" s="4"/>
    </row>
    <row r="12" spans="1:9" ht="37.5" customHeight="1" thickBot="1" x14ac:dyDescent="0.25">
      <c r="A12" s="7" t="s">
        <v>59</v>
      </c>
      <c r="B12" s="3">
        <v>14234968.800000001</v>
      </c>
      <c r="C12" s="3">
        <v>0</v>
      </c>
      <c r="D12" s="3">
        <f>+B12+C12</f>
        <v>14234968.800000001</v>
      </c>
      <c r="E12" s="3">
        <v>14234968.800000001</v>
      </c>
      <c r="F12" s="3">
        <v>4270490.6399999997</v>
      </c>
      <c r="G12" s="3">
        <f>+D12-E12</f>
        <v>0</v>
      </c>
      <c r="I12" s="4"/>
    </row>
    <row r="13" spans="1:9" ht="58.5" customHeight="1" thickBot="1" x14ac:dyDescent="0.25">
      <c r="A13" s="7" t="s">
        <v>14</v>
      </c>
      <c r="B13" s="3">
        <v>2316144.9</v>
      </c>
      <c r="C13" s="3">
        <v>0</v>
      </c>
      <c r="D13" s="3">
        <f>+B13+C13</f>
        <v>2316144.9</v>
      </c>
      <c r="E13" s="3">
        <v>2316144.9</v>
      </c>
      <c r="F13" s="3">
        <v>2316144.9</v>
      </c>
      <c r="G13" s="3">
        <f>+D13-E13</f>
        <v>0</v>
      </c>
      <c r="I13" s="4"/>
    </row>
    <row r="14" spans="1:9" ht="41.25" customHeight="1" thickBot="1" x14ac:dyDescent="0.25">
      <c r="A14" s="7" t="s">
        <v>15</v>
      </c>
      <c r="B14" s="3">
        <v>2000501.29</v>
      </c>
      <c r="C14" s="3">
        <v>0</v>
      </c>
      <c r="D14" s="3">
        <f>+B14+C14</f>
        <v>2000501.29</v>
      </c>
      <c r="E14" s="3">
        <v>2000501.29</v>
      </c>
      <c r="F14" s="3">
        <v>2000501.29</v>
      </c>
      <c r="G14" s="3">
        <f>+D14-E14</f>
        <v>0</v>
      </c>
      <c r="I14" s="4"/>
    </row>
    <row r="15" spans="1:9" ht="51.75" thickBot="1" x14ac:dyDescent="0.25">
      <c r="A15" s="7" t="s">
        <v>16</v>
      </c>
      <c r="B15" s="3">
        <v>2229732.38</v>
      </c>
      <c r="C15" s="3">
        <v>0</v>
      </c>
      <c r="D15" s="3">
        <f>+B15+C15</f>
        <v>2229732.38</v>
      </c>
      <c r="E15" s="3">
        <v>2229732.38</v>
      </c>
      <c r="F15" s="3">
        <v>2229732.38</v>
      </c>
      <c r="G15" s="3">
        <f>+D15-E15</f>
        <v>0</v>
      </c>
      <c r="I15" s="4"/>
    </row>
    <row r="16" spans="1:9" ht="39" thickBot="1" x14ac:dyDescent="0.25">
      <c r="A16" s="7" t="s">
        <v>17</v>
      </c>
      <c r="B16" s="3">
        <v>2168516.9900000002</v>
      </c>
      <c r="C16" s="3">
        <v>0</v>
      </c>
      <c r="D16" s="3">
        <f>+B16+C16</f>
        <v>2168516.9900000002</v>
      </c>
      <c r="E16" s="3">
        <v>2168516.9900000002</v>
      </c>
      <c r="F16" s="3">
        <v>2168516.9900000002</v>
      </c>
      <c r="G16" s="3">
        <f>+D16-E16</f>
        <v>0</v>
      </c>
      <c r="I16" s="4"/>
    </row>
    <row r="17" spans="1:9" ht="51.75" thickBot="1" x14ac:dyDescent="0.25">
      <c r="A17" s="7" t="s">
        <v>18</v>
      </c>
      <c r="B17" s="3">
        <v>2843855.47</v>
      </c>
      <c r="C17" s="3">
        <v>0</v>
      </c>
      <c r="D17" s="3">
        <f>+B17+C17</f>
        <v>2843855.47</v>
      </c>
      <c r="E17" s="3">
        <v>2843855.47</v>
      </c>
      <c r="F17" s="3">
        <v>1377922.74</v>
      </c>
      <c r="G17" s="3">
        <f>+D17-E17</f>
        <v>0</v>
      </c>
      <c r="I17" s="4"/>
    </row>
    <row r="18" spans="1:9" ht="39" thickBot="1" x14ac:dyDescent="0.25">
      <c r="A18" s="7" t="s">
        <v>19</v>
      </c>
      <c r="B18" s="3">
        <v>1234700.83</v>
      </c>
      <c r="C18" s="3">
        <v>0</v>
      </c>
      <c r="D18" s="3">
        <f>+B18+C18</f>
        <v>1234700.83</v>
      </c>
      <c r="E18" s="3">
        <v>1234700.83</v>
      </c>
      <c r="F18" s="3">
        <v>1234700.83</v>
      </c>
      <c r="G18" s="3">
        <f>+D18-E18</f>
        <v>0</v>
      </c>
      <c r="I18" s="4"/>
    </row>
    <row r="19" spans="1:9" ht="39" thickBot="1" x14ac:dyDescent="0.25">
      <c r="A19" s="7" t="s">
        <v>20</v>
      </c>
      <c r="B19" s="3">
        <v>3010216.44</v>
      </c>
      <c r="C19" s="3">
        <v>0</v>
      </c>
      <c r="D19" s="3">
        <f>+B19+C19</f>
        <v>3010216.44</v>
      </c>
      <c r="E19" s="3">
        <v>3010216.44</v>
      </c>
      <c r="F19" s="3">
        <v>3010216.44</v>
      </c>
      <c r="G19" s="3">
        <f>+D19-E19</f>
        <v>0</v>
      </c>
      <c r="I19" s="4"/>
    </row>
    <row r="20" spans="1:9" ht="39" thickBot="1" x14ac:dyDescent="0.25">
      <c r="A20" s="7" t="s">
        <v>21</v>
      </c>
      <c r="B20" s="3">
        <v>2669426.4900000002</v>
      </c>
      <c r="C20" s="3">
        <v>0</v>
      </c>
      <c r="D20" s="3">
        <f>+B20+C20</f>
        <v>2669426.4900000002</v>
      </c>
      <c r="E20" s="3">
        <v>2669426.4900000002</v>
      </c>
      <c r="F20" s="3">
        <v>2669426.4900000002</v>
      </c>
      <c r="G20" s="3">
        <f>+D20-E20</f>
        <v>0</v>
      </c>
      <c r="I20" s="4"/>
    </row>
    <row r="21" spans="1:9" ht="39" thickBot="1" x14ac:dyDescent="0.25">
      <c r="A21" s="7" t="s">
        <v>35</v>
      </c>
      <c r="B21" s="3">
        <v>2532388.23</v>
      </c>
      <c r="C21" s="3">
        <v>0</v>
      </c>
      <c r="D21" s="3">
        <f>+B21+C21</f>
        <v>2532388.23</v>
      </c>
      <c r="E21" s="3">
        <v>2532388.23</v>
      </c>
      <c r="F21" s="3">
        <v>1266144.1100000001</v>
      </c>
      <c r="G21" s="3">
        <f>+D21-E21</f>
        <v>0</v>
      </c>
      <c r="I21" s="4"/>
    </row>
    <row r="22" spans="1:9" ht="39" thickBot="1" x14ac:dyDescent="0.25">
      <c r="A22" s="7" t="s">
        <v>22</v>
      </c>
      <c r="B22" s="3">
        <v>922652.46</v>
      </c>
      <c r="C22" s="3">
        <v>0</v>
      </c>
      <c r="D22" s="3">
        <f>+B22+C22</f>
        <v>922652.46</v>
      </c>
      <c r="E22" s="3">
        <v>922652.46</v>
      </c>
      <c r="F22" s="3">
        <v>922652.46</v>
      </c>
      <c r="G22" s="3">
        <f>+D22-E22</f>
        <v>0</v>
      </c>
      <c r="I22" s="4"/>
    </row>
    <row r="23" spans="1:9" ht="51.75" thickBot="1" x14ac:dyDescent="0.25">
      <c r="A23" s="7" t="s">
        <v>23</v>
      </c>
      <c r="B23" s="3">
        <v>2690040.97</v>
      </c>
      <c r="C23" s="3">
        <v>0</v>
      </c>
      <c r="D23" s="3">
        <f>+B23+C23</f>
        <v>2690040.97</v>
      </c>
      <c r="E23" s="3">
        <v>2690040.97</v>
      </c>
      <c r="F23" s="3">
        <v>807012.29</v>
      </c>
      <c r="G23" s="3">
        <f>+D23-E23</f>
        <v>0</v>
      </c>
      <c r="I23" s="4"/>
    </row>
    <row r="24" spans="1:9" ht="39" thickBot="1" x14ac:dyDescent="0.25">
      <c r="A24" s="7" t="s">
        <v>24</v>
      </c>
      <c r="B24" s="3">
        <v>3023250.84</v>
      </c>
      <c r="C24" s="3">
        <v>0</v>
      </c>
      <c r="D24" s="3">
        <f>+B24+C24</f>
        <v>3023250.84</v>
      </c>
      <c r="E24" s="3">
        <v>3023250.84</v>
      </c>
      <c r="F24" s="3">
        <v>3023250.84</v>
      </c>
      <c r="G24" s="3">
        <f>+D24-E24</f>
        <v>0</v>
      </c>
      <c r="I24" s="4"/>
    </row>
    <row r="25" spans="1:9" ht="39" thickBot="1" x14ac:dyDescent="0.25">
      <c r="A25" s="7" t="s">
        <v>25</v>
      </c>
      <c r="B25" s="3">
        <v>945509.2</v>
      </c>
      <c r="C25" s="3">
        <v>0</v>
      </c>
      <c r="D25" s="3">
        <f>+B25+C25</f>
        <v>945509.2</v>
      </c>
      <c r="E25" s="3">
        <v>945509.2</v>
      </c>
      <c r="F25" s="3">
        <v>945509.2</v>
      </c>
      <c r="G25" s="3">
        <f>+D25-E25</f>
        <v>0</v>
      </c>
      <c r="I25" s="4"/>
    </row>
    <row r="26" spans="1:9" ht="39" thickBot="1" x14ac:dyDescent="0.25">
      <c r="A26" s="7" t="s">
        <v>26</v>
      </c>
      <c r="B26" s="3">
        <v>453365.83</v>
      </c>
      <c r="C26" s="3">
        <v>0</v>
      </c>
      <c r="D26" s="3">
        <f>+B26+C26</f>
        <v>453365.83</v>
      </c>
      <c r="E26" s="3">
        <v>453365.83</v>
      </c>
      <c r="F26" s="3">
        <v>453365.83</v>
      </c>
      <c r="G26" s="3">
        <f>+D26-E26</f>
        <v>0</v>
      </c>
      <c r="I26" s="4"/>
    </row>
    <row r="27" spans="1:9" ht="39" thickBot="1" x14ac:dyDescent="0.25">
      <c r="A27" s="7" t="s">
        <v>30</v>
      </c>
      <c r="B27" s="3">
        <v>626754.5</v>
      </c>
      <c r="C27" s="3">
        <v>0</v>
      </c>
      <c r="D27" s="3">
        <f>+B27+C27</f>
        <v>626754.5</v>
      </c>
      <c r="E27" s="3">
        <v>626754.5</v>
      </c>
      <c r="F27" s="3">
        <v>626754.5</v>
      </c>
      <c r="G27" s="3">
        <f>+D27-E27</f>
        <v>0</v>
      </c>
      <c r="I27" s="4"/>
    </row>
    <row r="28" spans="1:9" ht="64.5" thickBot="1" x14ac:dyDescent="0.25">
      <c r="A28" s="7" t="s">
        <v>32</v>
      </c>
      <c r="B28" s="3">
        <v>3752290.34</v>
      </c>
      <c r="C28" s="3">
        <v>0</v>
      </c>
      <c r="D28" s="3">
        <f>+B28+C28</f>
        <v>3752290.34</v>
      </c>
      <c r="E28" s="3">
        <v>3752290.34</v>
      </c>
      <c r="F28" s="3">
        <v>1876145.17</v>
      </c>
      <c r="G28" s="3">
        <f>+D28-E28</f>
        <v>0</v>
      </c>
      <c r="I28" s="4"/>
    </row>
    <row r="29" spans="1:9" ht="26.25" thickBot="1" x14ac:dyDescent="0.25">
      <c r="A29" s="7" t="s">
        <v>36</v>
      </c>
      <c r="B29" s="3">
        <v>2642446.81</v>
      </c>
      <c r="C29" s="3">
        <v>0</v>
      </c>
      <c r="D29" s="3">
        <f>+B29+C29</f>
        <v>2642446.81</v>
      </c>
      <c r="E29" s="3">
        <v>2642446.81</v>
      </c>
      <c r="F29" s="3">
        <v>2642446.81</v>
      </c>
      <c r="G29" s="3">
        <f>+D29-E29</f>
        <v>0</v>
      </c>
      <c r="I29" s="4"/>
    </row>
    <row r="30" spans="1:9" ht="39" thickBot="1" x14ac:dyDescent="0.25">
      <c r="A30" s="7" t="s">
        <v>33</v>
      </c>
      <c r="B30" s="3">
        <v>2845521.53</v>
      </c>
      <c r="C30" s="3">
        <v>0</v>
      </c>
      <c r="D30" s="3">
        <f>+B30+C30</f>
        <v>2845521.53</v>
      </c>
      <c r="E30" s="3">
        <v>2845521.53</v>
      </c>
      <c r="F30" s="3">
        <v>853656.46</v>
      </c>
      <c r="G30" s="3">
        <f>+D30-E30</f>
        <v>0</v>
      </c>
      <c r="I30" s="4"/>
    </row>
    <row r="31" spans="1:9" ht="39" thickBot="1" x14ac:dyDescent="0.25">
      <c r="A31" s="7" t="s">
        <v>34</v>
      </c>
      <c r="B31" s="3">
        <v>1746179.95</v>
      </c>
      <c r="C31" s="3">
        <v>0</v>
      </c>
      <c r="D31" s="3">
        <f>+B31+C31</f>
        <v>1746179.95</v>
      </c>
      <c r="E31" s="3">
        <v>1746179.95</v>
      </c>
      <c r="F31" s="3">
        <v>1746179.95</v>
      </c>
      <c r="G31" s="3">
        <f>+D31-E31</f>
        <v>0</v>
      </c>
      <c r="I31" s="4"/>
    </row>
    <row r="32" spans="1:9" ht="39" thickBot="1" x14ac:dyDescent="0.25">
      <c r="A32" s="7" t="s">
        <v>37</v>
      </c>
      <c r="B32" s="3">
        <v>2104070.63</v>
      </c>
      <c r="C32" s="3">
        <v>0</v>
      </c>
      <c r="D32" s="3">
        <f>+B32+C32</f>
        <v>2104070.63</v>
      </c>
      <c r="E32" s="3">
        <v>2104070.63</v>
      </c>
      <c r="F32" s="3">
        <v>1052035.31</v>
      </c>
      <c r="G32" s="3">
        <f>+D32-E32</f>
        <v>0</v>
      </c>
      <c r="I32" s="4"/>
    </row>
    <row r="33" spans="1:9" ht="51.75" thickBot="1" x14ac:dyDescent="0.25">
      <c r="A33" s="7" t="s">
        <v>38</v>
      </c>
      <c r="B33" s="3">
        <v>1341978.75</v>
      </c>
      <c r="C33" s="3">
        <v>0</v>
      </c>
      <c r="D33" s="3">
        <f>+B33+C33</f>
        <v>1341978.75</v>
      </c>
      <c r="E33" s="3">
        <v>1341978.75</v>
      </c>
      <c r="F33" s="3">
        <v>670989.47</v>
      </c>
      <c r="G33" s="3">
        <f>+D33-E33</f>
        <v>0</v>
      </c>
      <c r="I33" s="4"/>
    </row>
    <row r="34" spans="1:9" ht="39" thickBot="1" x14ac:dyDescent="0.25">
      <c r="A34" s="7" t="s">
        <v>39</v>
      </c>
      <c r="B34" s="3">
        <v>2450346.91</v>
      </c>
      <c r="C34" s="3">
        <v>0</v>
      </c>
      <c r="D34" s="3">
        <f>+B34+C34</f>
        <v>2450346.91</v>
      </c>
      <c r="E34" s="3">
        <v>2450346.91</v>
      </c>
      <c r="F34" s="3">
        <v>1225173.45</v>
      </c>
      <c r="G34" s="3">
        <f>+D34-E34</f>
        <v>0</v>
      </c>
      <c r="I34" s="4"/>
    </row>
    <row r="35" spans="1:9" ht="39" thickBot="1" x14ac:dyDescent="0.25">
      <c r="A35" s="7" t="s">
        <v>40</v>
      </c>
      <c r="B35" s="3">
        <v>2300182.5299999998</v>
      </c>
      <c r="C35" s="3">
        <v>0</v>
      </c>
      <c r="D35" s="3">
        <f>+B35+C35</f>
        <v>2300182.5299999998</v>
      </c>
      <c r="E35" s="3">
        <v>2300182.5299999998</v>
      </c>
      <c r="F35" s="3">
        <v>1150091.26</v>
      </c>
      <c r="G35" s="3">
        <f>+D35-E35</f>
        <v>0</v>
      </c>
      <c r="I35" s="4"/>
    </row>
    <row r="36" spans="1:9" ht="39" thickBot="1" x14ac:dyDescent="0.25">
      <c r="A36" s="7" t="s">
        <v>41</v>
      </c>
      <c r="B36" s="3">
        <v>1000201.38</v>
      </c>
      <c r="C36" s="3">
        <v>0</v>
      </c>
      <c r="D36" s="3">
        <f>+B36+C36</f>
        <v>1000201.38</v>
      </c>
      <c r="E36" s="3">
        <v>1000201.38</v>
      </c>
      <c r="F36" s="3">
        <v>500100.69</v>
      </c>
      <c r="G36" s="3">
        <f>+D36-E36</f>
        <v>0</v>
      </c>
      <c r="I36" s="4"/>
    </row>
    <row r="37" spans="1:9" ht="26.25" thickBot="1" x14ac:dyDescent="0.25">
      <c r="A37" s="7" t="s">
        <v>58</v>
      </c>
      <c r="B37" s="3">
        <v>2807473.62</v>
      </c>
      <c r="C37" s="3">
        <v>0</v>
      </c>
      <c r="D37" s="3">
        <f>+B37+C37</f>
        <v>2807473.62</v>
      </c>
      <c r="E37" s="3">
        <v>2807473.62</v>
      </c>
      <c r="F37" s="3">
        <v>1634298.83</v>
      </c>
      <c r="G37" s="3">
        <f>+D37-E37</f>
        <v>0</v>
      </c>
      <c r="I37" s="4"/>
    </row>
    <row r="38" spans="1:9" ht="26.25" thickBot="1" x14ac:dyDescent="0.25">
      <c r="A38" s="7" t="s">
        <v>42</v>
      </c>
      <c r="B38" s="3">
        <v>567121.99</v>
      </c>
      <c r="C38" s="3">
        <v>0</v>
      </c>
      <c r="D38" s="3">
        <f>+B38+C38</f>
        <v>567121.99</v>
      </c>
      <c r="E38" s="3">
        <v>567121.99</v>
      </c>
      <c r="F38" s="3">
        <v>283560.99</v>
      </c>
      <c r="G38" s="3">
        <f>+D38-E38</f>
        <v>0</v>
      </c>
      <c r="I38" s="4"/>
    </row>
    <row r="39" spans="1:9" ht="39" thickBot="1" x14ac:dyDescent="0.25">
      <c r="A39" s="7" t="s">
        <v>43</v>
      </c>
      <c r="B39" s="3">
        <v>907278.06</v>
      </c>
      <c r="C39" s="3">
        <v>0</v>
      </c>
      <c r="D39" s="3">
        <f>+B39+C39</f>
        <v>907278.06</v>
      </c>
      <c r="E39" s="3">
        <v>907278.06</v>
      </c>
      <c r="F39" s="3">
        <v>453639.03</v>
      </c>
      <c r="G39" s="3">
        <f>+D39-E39</f>
        <v>0</v>
      </c>
      <c r="I39" s="4"/>
    </row>
    <row r="40" spans="1:9" ht="26.25" thickBot="1" x14ac:dyDescent="0.25">
      <c r="A40" s="7" t="s">
        <v>44</v>
      </c>
      <c r="B40" s="3">
        <v>2502992.89</v>
      </c>
      <c r="C40" s="3">
        <v>0</v>
      </c>
      <c r="D40" s="3">
        <f>+B40+C40</f>
        <v>2502992.89</v>
      </c>
      <c r="E40" s="3">
        <v>2502992.89</v>
      </c>
      <c r="F40" s="3">
        <v>1251496.44</v>
      </c>
      <c r="G40" s="3">
        <f>+D40-E40</f>
        <v>0</v>
      </c>
      <c r="I40" s="4"/>
    </row>
    <row r="41" spans="1:9" ht="39" thickBot="1" x14ac:dyDescent="0.25">
      <c r="A41" s="7" t="s">
        <v>57</v>
      </c>
      <c r="B41" s="3">
        <v>348064.13</v>
      </c>
      <c r="C41" s="3">
        <v>0</v>
      </c>
      <c r="D41" s="3">
        <f>+B41+C41</f>
        <v>348064.13</v>
      </c>
      <c r="E41" s="3">
        <v>348064.13</v>
      </c>
      <c r="F41" s="3">
        <v>348064.13</v>
      </c>
      <c r="G41" s="3">
        <f>+D41-E41</f>
        <v>0</v>
      </c>
      <c r="I41" s="4"/>
    </row>
    <row r="42" spans="1:9" ht="39" thickBot="1" x14ac:dyDescent="0.25">
      <c r="A42" s="7" t="s">
        <v>56</v>
      </c>
      <c r="B42" s="3">
        <v>161918.46</v>
      </c>
      <c r="C42" s="3">
        <v>0</v>
      </c>
      <c r="D42" s="3">
        <f>+B42+C42</f>
        <v>161918.46</v>
      </c>
      <c r="E42" s="3">
        <v>161918.46</v>
      </c>
      <c r="F42" s="3">
        <v>161918.46</v>
      </c>
      <c r="G42" s="3">
        <f>+D42-E42</f>
        <v>0</v>
      </c>
      <c r="I42" s="4"/>
    </row>
    <row r="43" spans="1:9" ht="39" thickBot="1" x14ac:dyDescent="0.25">
      <c r="A43" s="7" t="s">
        <v>55</v>
      </c>
      <c r="B43" s="3">
        <v>39440</v>
      </c>
      <c r="C43" s="3">
        <v>0</v>
      </c>
      <c r="D43" s="3">
        <f>+B43+C43</f>
        <v>39440</v>
      </c>
      <c r="E43" s="3">
        <v>39440</v>
      </c>
      <c r="F43" s="3">
        <v>39440</v>
      </c>
      <c r="G43" s="3">
        <f>+D43-E43</f>
        <v>0</v>
      </c>
      <c r="I43" s="4"/>
    </row>
    <row r="44" spans="1:9" ht="26.25" thickBot="1" x14ac:dyDescent="0.25">
      <c r="A44" s="7" t="s">
        <v>54</v>
      </c>
      <c r="B44" s="3">
        <v>1600040.15</v>
      </c>
      <c r="C44" s="3">
        <v>0</v>
      </c>
      <c r="D44" s="3">
        <f>+B44+C44</f>
        <v>1600040.15</v>
      </c>
      <c r="E44" s="3">
        <v>1600040.15</v>
      </c>
      <c r="F44" s="3">
        <v>1600040.15</v>
      </c>
      <c r="G44" s="3">
        <f>+D44-E44</f>
        <v>0</v>
      </c>
      <c r="I44" s="4"/>
    </row>
    <row r="45" spans="1:9" ht="39" thickBot="1" x14ac:dyDescent="0.25">
      <c r="A45" s="7" t="s">
        <v>53</v>
      </c>
      <c r="B45" s="3">
        <v>627851.23</v>
      </c>
      <c r="C45" s="3">
        <v>0</v>
      </c>
      <c r="D45" s="3">
        <f>+B45+C45</f>
        <v>627851.23</v>
      </c>
      <c r="E45" s="3">
        <v>627851.23</v>
      </c>
      <c r="F45" s="3">
        <v>395491.69</v>
      </c>
      <c r="G45" s="3">
        <f>+D45-E45</f>
        <v>0</v>
      </c>
      <c r="I45" s="4"/>
    </row>
    <row r="46" spans="1:9" ht="26.25" thickBot="1" x14ac:dyDescent="0.25">
      <c r="A46" s="7" t="s">
        <v>52</v>
      </c>
      <c r="B46" s="3">
        <v>2092376.11</v>
      </c>
      <c r="C46" s="3">
        <v>0</v>
      </c>
      <c r="D46" s="3">
        <f>+B46+C46</f>
        <v>2092376.11</v>
      </c>
      <c r="E46" s="3">
        <v>2092376.11</v>
      </c>
      <c r="F46" s="3">
        <v>1213180.98</v>
      </c>
      <c r="G46" s="3">
        <f>+D46-E46</f>
        <v>0</v>
      </c>
      <c r="I46" s="4"/>
    </row>
    <row r="47" spans="1:9" ht="39" thickBot="1" x14ac:dyDescent="0.25">
      <c r="A47" s="7" t="s">
        <v>51</v>
      </c>
      <c r="B47" s="3">
        <v>2168581.98</v>
      </c>
      <c r="C47" s="3">
        <v>0</v>
      </c>
      <c r="D47" s="3">
        <f>+B47+C47</f>
        <v>2168581.98</v>
      </c>
      <c r="E47" s="3">
        <v>2168581.98</v>
      </c>
      <c r="F47" s="3">
        <v>1101456.51</v>
      </c>
      <c r="G47" s="3">
        <f>+D47-E47</f>
        <v>0</v>
      </c>
      <c r="I47" s="4"/>
    </row>
    <row r="48" spans="1:9" ht="39" thickBot="1" x14ac:dyDescent="0.25">
      <c r="A48" s="7" t="s">
        <v>50</v>
      </c>
      <c r="B48" s="3">
        <v>1157676.25</v>
      </c>
      <c r="C48" s="3">
        <v>0</v>
      </c>
      <c r="D48" s="3">
        <f>+B48+C48</f>
        <v>1157676.25</v>
      </c>
      <c r="E48" s="3">
        <v>1157676.25</v>
      </c>
      <c r="F48" s="3">
        <v>1157676.25</v>
      </c>
      <c r="G48" s="3">
        <f>+D48-E48</f>
        <v>0</v>
      </c>
      <c r="I48" s="4"/>
    </row>
    <row r="49" spans="1:10" ht="39" thickBot="1" x14ac:dyDescent="0.25">
      <c r="A49" s="7" t="s">
        <v>49</v>
      </c>
      <c r="B49" s="3">
        <v>3010222.01</v>
      </c>
      <c r="C49" s="3">
        <v>0</v>
      </c>
      <c r="D49" s="3">
        <f>+B49+C49</f>
        <v>3010222.01</v>
      </c>
      <c r="E49" s="3">
        <v>3010222.01</v>
      </c>
      <c r="F49" s="3">
        <v>1503219.43</v>
      </c>
      <c r="G49" s="3">
        <f>+D49-E49</f>
        <v>0</v>
      </c>
      <c r="I49" s="4"/>
    </row>
    <row r="50" spans="1:10" ht="51.75" thickBot="1" x14ac:dyDescent="0.25">
      <c r="A50" s="7" t="s">
        <v>48</v>
      </c>
      <c r="B50" s="3">
        <v>1016735.71</v>
      </c>
      <c r="C50" s="3">
        <v>0</v>
      </c>
      <c r="D50" s="3">
        <f>+B50+C50</f>
        <v>1016735.71</v>
      </c>
      <c r="E50" s="3">
        <v>1016735.71</v>
      </c>
      <c r="F50" s="3">
        <v>665489.65</v>
      </c>
      <c r="G50" s="3">
        <f>+D50-E50</f>
        <v>0</v>
      </c>
      <c r="I50" s="4"/>
    </row>
    <row r="51" spans="1:10" ht="26.25" thickBot="1" x14ac:dyDescent="0.25">
      <c r="A51" s="7" t="s">
        <v>47</v>
      </c>
      <c r="B51" s="3">
        <v>2954440.18</v>
      </c>
      <c r="C51" s="3">
        <v>0</v>
      </c>
      <c r="D51" s="3">
        <f>+B51+C51</f>
        <v>2954440.18</v>
      </c>
      <c r="E51" s="3">
        <v>2954440.18</v>
      </c>
      <c r="F51" s="3">
        <v>1379184.98</v>
      </c>
      <c r="G51" s="3">
        <f>+D51-E51</f>
        <v>0</v>
      </c>
      <c r="I51" s="4"/>
    </row>
    <row r="52" spans="1:10" ht="39" thickBot="1" x14ac:dyDescent="0.25">
      <c r="A52" s="7" t="s">
        <v>46</v>
      </c>
      <c r="B52" s="3">
        <v>1343777.68</v>
      </c>
      <c r="C52" s="3">
        <v>0</v>
      </c>
      <c r="D52" s="3">
        <f>+B52+C52</f>
        <v>1343777.68</v>
      </c>
      <c r="E52" s="3">
        <v>1343777.68</v>
      </c>
      <c r="F52" s="3">
        <v>1343777.68</v>
      </c>
      <c r="G52" s="3">
        <f>+D52-E52</f>
        <v>0</v>
      </c>
      <c r="I52" s="4"/>
    </row>
    <row r="53" spans="1:10" ht="26.25" thickBot="1" x14ac:dyDescent="0.25">
      <c r="A53" s="7" t="s">
        <v>27</v>
      </c>
      <c r="B53" s="3">
        <v>2129241.58</v>
      </c>
      <c r="C53" s="3">
        <v>0</v>
      </c>
      <c r="D53" s="3">
        <f>+B53+C53</f>
        <v>2129241.58</v>
      </c>
      <c r="E53" s="3">
        <v>2129241.58</v>
      </c>
      <c r="F53" s="3">
        <v>638772.47</v>
      </c>
      <c r="G53" s="3">
        <f>+D53-E53</f>
        <v>0</v>
      </c>
      <c r="I53" s="4"/>
    </row>
    <row r="54" spans="1:10" ht="51.75" thickBot="1" x14ac:dyDescent="0.25">
      <c r="A54" s="7" t="s">
        <v>28</v>
      </c>
      <c r="B54" s="3">
        <v>3010254.9</v>
      </c>
      <c r="C54" s="3">
        <v>0</v>
      </c>
      <c r="D54" s="3">
        <f>+B54+C54</f>
        <v>3010254.9</v>
      </c>
      <c r="E54" s="3">
        <v>3010254.9</v>
      </c>
      <c r="F54" s="3">
        <v>3010254.9</v>
      </c>
      <c r="G54" s="3">
        <f>+D54-E54</f>
        <v>0</v>
      </c>
      <c r="I54" s="4"/>
    </row>
    <row r="55" spans="1:10" ht="39" thickBot="1" x14ac:dyDescent="0.25">
      <c r="A55" s="7" t="s">
        <v>45</v>
      </c>
      <c r="B55" s="3">
        <v>1302820.8400000001</v>
      </c>
      <c r="C55" s="3">
        <v>0</v>
      </c>
      <c r="D55" s="3">
        <f>+B55+C55</f>
        <v>1302820.8400000001</v>
      </c>
      <c r="E55" s="3">
        <v>1302820.8400000001</v>
      </c>
      <c r="F55" s="3">
        <v>648092.81999999995</v>
      </c>
      <c r="G55" s="3">
        <f>+D55-E55</f>
        <v>0</v>
      </c>
      <c r="I55" s="4"/>
    </row>
    <row r="56" spans="1:10" ht="13.5" thickBot="1" x14ac:dyDescent="0.25">
      <c r="A56" s="5" t="s">
        <v>12</v>
      </c>
      <c r="B56" s="6">
        <f>SUM(B10:B55)</f>
        <v>99770531.89000003</v>
      </c>
      <c r="C56" s="6">
        <f>SUM(C10:C55)</f>
        <v>0</v>
      </c>
      <c r="D56" s="6">
        <f>SUM(D10:D55)</f>
        <v>99770531.89000003</v>
      </c>
      <c r="E56" s="6">
        <f>SUM(E10:E55)</f>
        <v>99770531.89000003</v>
      </c>
      <c r="F56" s="6">
        <f>SUM(F10:F55)</f>
        <v>65805195.559999987</v>
      </c>
      <c r="G56" s="6">
        <f>SUM(G10:G55)</f>
        <v>0</v>
      </c>
      <c r="I56" s="4"/>
      <c r="J56" s="4"/>
    </row>
    <row r="57" spans="1:10" x14ac:dyDescent="0.2">
      <c r="I57" s="4"/>
    </row>
    <row r="58" spans="1:10" x14ac:dyDescent="0.2">
      <c r="B58" s="21"/>
      <c r="C58" s="21"/>
      <c r="D58" s="21"/>
      <c r="E58" s="21"/>
      <c r="F58" s="21"/>
      <c r="G58" s="21"/>
      <c r="H58" s="21"/>
      <c r="I58" s="21"/>
      <c r="J58" s="21"/>
    </row>
    <row r="59" spans="1:10" x14ac:dyDescent="0.2">
      <c r="B59" s="21"/>
      <c r="C59" s="21"/>
      <c r="D59" s="21"/>
      <c r="E59" s="21"/>
      <c r="F59" s="21"/>
      <c r="G59" s="21"/>
      <c r="H59" s="21"/>
      <c r="I59" s="21"/>
      <c r="J59" s="21"/>
    </row>
    <row r="60" spans="1:10" x14ac:dyDescent="0.2">
      <c r="B60" s="21"/>
      <c r="C60" s="21"/>
      <c r="D60" s="21"/>
      <c r="E60" s="21"/>
      <c r="F60" s="21"/>
      <c r="G60" s="21"/>
      <c r="H60" s="21"/>
      <c r="I60" s="21"/>
      <c r="J60" s="21"/>
    </row>
    <row r="61" spans="1:10" x14ac:dyDescent="0.2">
      <c r="B61" s="21"/>
      <c r="C61" s="21"/>
      <c r="D61" s="21"/>
      <c r="E61" s="21"/>
      <c r="F61" s="21"/>
      <c r="G61" s="21"/>
      <c r="H61" s="21"/>
      <c r="I61" s="21"/>
      <c r="J61" s="21"/>
    </row>
  </sheetData>
  <mergeCells count="12">
    <mergeCell ref="C7:C8"/>
    <mergeCell ref="D7:D8"/>
    <mergeCell ref="E7:E8"/>
    <mergeCell ref="F7:F8"/>
    <mergeCell ref="A2:G2"/>
    <mergeCell ref="A3:G3"/>
    <mergeCell ref="A4:G4"/>
    <mergeCell ref="A5:G5"/>
    <mergeCell ref="A6:A9"/>
    <mergeCell ref="B6:F6"/>
    <mergeCell ref="G6:G8"/>
    <mergeCell ref="B7:B8"/>
  </mergeCells>
  <pageMargins left="0.70866141732283472" right="0.70866141732283472" top="0.59055118110236227" bottom="0.15748031496062992" header="0.31496062992125984" footer="0.31496062992125984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2022-10-28T17:19:58Z</cp:lastPrinted>
  <dcterms:created xsi:type="dcterms:W3CDTF">2020-04-14T23:33:45Z</dcterms:created>
  <dcterms:modified xsi:type="dcterms:W3CDTF">2024-10-14T00:28:39Z</dcterms:modified>
</cp:coreProperties>
</file>